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589D5AAB-20EA-4114-96C1-38E753C403A0}" xr6:coauthVersionLast="47" xr6:coauthVersionMax="47" xr10:uidLastSave="{00000000-0000-0000-0000-000000000000}"/>
  <bookViews>
    <workbookView xWindow="-96" yWindow="-96" windowWidth="18192" windowHeight="11472" xr2:uid="{00000000-000D-0000-FFFF-FFFF00000000}"/>
  </bookViews>
  <sheets>
    <sheet name="定4.27" sheetId="6" r:id="rId1"/>
  </sheets>
  <definedNames>
    <definedName name="_xlnm.Print_Area" localSheetId="0">'定4.27'!$A$1:$M$27</definedName>
    <definedName name="_xlnm.Print_Titles" localSheetId="0">'定4.27'!$15:$15</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7" i="6" l="1"/>
  <c r="J27" i="6"/>
  <c r="K9" i="6"/>
  <c r="K8" i="6"/>
</calcChain>
</file>

<file path=xl/sharedStrings.xml><?xml version="1.0" encoding="utf-8"?>
<sst xmlns="http://schemas.openxmlformats.org/spreadsheetml/2006/main" count="88" uniqueCount="75">
  <si>
    <t>项目支出绩效自评表</t>
  </si>
  <si>
    <t>( 2021年度)</t>
  </si>
  <si>
    <t>项目名称</t>
  </si>
  <si>
    <t>档案数字化整理采购</t>
  </si>
  <si>
    <t>主管部门</t>
  </si>
  <si>
    <t>北京市政务服务管理局</t>
  </si>
  <si>
    <t>实施单位</t>
  </si>
  <si>
    <t>北京市政务服务管理局（本级）</t>
  </si>
  <si>
    <t>项目负责人</t>
  </si>
  <si>
    <t>郭兆一</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</si>
  <si>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</si>
  <si>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</si>
  <si>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</si>
  <si>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</si>
  <si>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</si>
  <si>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</si>
  <si>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</si>
  <si>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</si>
  <si>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</si>
  <si>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</si>
  <si>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</si>
  <si>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</si>
  <si>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</si>
  <si>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</si>
  <si>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</si>
  <si>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</si>
  <si>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期目标：本项目为跨年项目，实施周期为2021年11月-2022年6月，项目期完成调研访谈19个处室确定档案分类方案和档案分类表，编制相关档案管理制度、归档范围和保管期限表，针对现存纸质档案进行收集、整理、数字化加工服务，将档案数据上传单机版档案管理系统等3项工作，旨在通过项目的开展，保证档案的完整、安全、可用，提高档案查询效率，全面推进档案管理制度体系建设，加速推进档案信息化建设，着力推动我局档案工作走向依法治理。
年度目标：2021年主要是在调研访谈19个处室的基础上，设计完成档案分类方案和档案分类表，通过前期工作的开展，为档案数字化管理工作的开展提供支撑。</t>
  </si>
  <si>
    <r>
      <rPr>
        <sz val="10"/>
        <rFont val="宋体"/>
        <family val="3"/>
        <charset val="134"/>
      </rPr>
      <t>在调研访谈19个处室的基础上，设计完成档案分类方案和档案分类表，通过前期工作的开展，为档案数字化管理工作的开展提供支撑。
（1）完成归档范围和保管期限表，完成档案管理相关制度编制；
（2）对我局成立以来至</t>
    </r>
    <r>
      <rPr>
        <sz val="10"/>
        <color rgb="FF7030A0"/>
        <rFont val="宋体"/>
        <family val="3"/>
        <charset val="134"/>
      </rPr>
      <t>2021</t>
    </r>
    <r>
      <rPr>
        <sz val="10"/>
        <rFont val="宋体"/>
        <family val="3"/>
        <charset val="134"/>
      </rPr>
      <t>年度产生的纸质档案进行收集；
（3）对收集的档案进行整理，确定分类方案、鉴定保管期限、组卷、卷内文件排序、文件修整、编码、盖档号章等；
（4）对整理后的档案进行数字化扫描加工；
（5）对纸质档案进行装盒、上架；
（6）数据迁移：将档案数据全部挂接到系统中，进行查询利用。</t>
    </r>
  </si>
  <si>
    <t>一级指标</t>
  </si>
  <si>
    <t>二级指标</t>
  </si>
  <si>
    <t>三级指标</t>
  </si>
  <si>
    <t>年度指标值</t>
  </si>
  <si>
    <t>实际完成值</t>
  </si>
  <si>
    <t>偏差原因分析及改进措施</t>
  </si>
  <si>
    <t>绩效
指标</t>
  </si>
  <si>
    <t>产出指标</t>
  </si>
  <si>
    <t>数量指标</t>
  </si>
  <si>
    <t>2021年设计适用的档案分类方案和档案分类表1套</t>
  </si>
  <si>
    <t>1套</t>
  </si>
  <si>
    <t>2022年编制修订含档案管理办法、文书档案管理细则、数字化加工技术规范、档案管理应急预案、电子档案管理办法在内的档案管理制度汇编1套</t>
  </si>
  <si>
    <t>对2018年11月至2020年12月现存的纸质档案进行收集、整理、数字化加工服务，并完成数据挂接</t>
  </si>
  <si>
    <t>19个处室</t>
  </si>
  <si>
    <t>质量指标</t>
  </si>
  <si>
    <t>档案分类方案确保文书、音像、实物等六大类档案“应收尽收，应归尽归”，数字化档案清晰、完整、能真实反映档案原件内容，档案管理系统软件能够符合国家档案局涉密管理要求及档案专业建设规范档案业务管理细则。</t>
  </si>
  <si>
    <t>合格/不合格</t>
  </si>
  <si>
    <t>时效指标</t>
  </si>
  <si>
    <t>完成处室调研并设计完成档案分类方案和档案分类表</t>
  </si>
  <si>
    <t>2021年12月15日前</t>
  </si>
  <si>
    <t>完成档案制度汇编编制、修订</t>
  </si>
  <si>
    <t>2022年2月底前</t>
  </si>
  <si>
    <t>完成纸质档案数字化加工服务并上传系统</t>
  </si>
  <si>
    <t>2022年4月15日前</t>
  </si>
  <si>
    <t>成本指标</t>
  </si>
  <si>
    <t>项目成本控制预算范围内</t>
  </si>
  <si>
    <t>28.5万元</t>
  </si>
  <si>
    <t>28.20万元</t>
  </si>
  <si>
    <t>效益指标</t>
  </si>
  <si>
    <t>社会效益指标</t>
  </si>
  <si>
    <t>通过项目的开展，保证档案的完整、安全、可用，提高档案查询效率</t>
  </si>
  <si>
    <t>明显提升</t>
  </si>
  <si>
    <t>通过开展设计完成档案分类方案和档案分类表等工作，保证档案的完整、安全、可用，提高档案查询效率，为档案数字化管理工作的开展提供支撑</t>
  </si>
  <si>
    <t>可持续影响指标</t>
  </si>
  <si>
    <t>全面推进档案管理制度体系建设，加速推进档案信息化建设，着力推动我局档案工作走向依法治理。</t>
  </si>
  <si>
    <t>有所提升</t>
  </si>
  <si>
    <t>进一步推进档案管理制度体系建设和档案信息化建设，推动我局档案工作走向依法治理</t>
  </si>
  <si>
    <t>档案相关制度待进一步完善，征求处室意见后报党组会审议</t>
  </si>
  <si>
    <t>服务对象满意度指标</t>
  </si>
  <si>
    <t>领导和用户满意度</t>
  </si>
  <si>
    <t>满意</t>
  </si>
  <si>
    <t>未收到不满意反馈</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</si>
  <si>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</si>
  <si>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4月26日，办公室组织专家召开项目竣工验收会，项目通过验收</t>
    <phoneticPr fontId="7" type="noConversion"/>
  </si>
  <si>
    <t>绩效指标（续）</t>
    <phoneticPr fontId="7" type="noConversion"/>
  </si>
  <si>
    <t>总分</t>
    <phoneticPr fontId="7" type="noConversion"/>
  </si>
  <si>
    <t>——</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</si>
</sst>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0_);[Red]\(0.00\)"/>
  </numFmts>
  <fonts count="10" x14ac:knownFonts="1">
    <font>
      <sz val="11"/>
      <color theme="1"/>
      <name val="宋体"/>
      <charset val="134"/>
      <scheme val="minor"/>
    </font>
    <font>
      <sz val="12"/>
      <name val="宋体"/>
      <family val="3"/>
      <charset val="134"/>
    </font>
    <font>
      <sz val="11"/>
      <name val="宋体"/>
      <family val="3"/>
      <charset val="134"/>
      <scheme val="minor"/>
    </font>
    <font>
      <sz val="10"/>
      <name val="宋体"/>
      <family val="3"/>
      <charset val="134"/>
    </font>
    <font>
      <sz val="10"/>
      <color rgb="FF7030A0"/>
      <name val="宋体"/>
      <family val="3"/>
      <charset val="134"/>
    </font>
    <font>
      <b/>
      <sz val="10"/>
      <name val="宋体"/>
      <family val="3"/>
      <charset val="134"/>
    </font>
    <font>
      <b/>
      <sz val="11"/>
      <name val="宋体"/>
      <family val="3"/>
      <charset val="134"/>
      <scheme val="minor"/>
    </font>
    <font>
      <sz val="9"/>
      <name val="宋体"/>
      <family val="3"/>
      <charset val="134"/>
      <scheme val="minor"/>
    </font>
    <font>
      <sz val="18"/>
      <name val="华文中宋"/>
      <family val="3"/>
      <charset val="134"/>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s>
  <cellStyleXfs count="2">
    <xf numFmtId="0" fontId="0" fillId="0" borderId="0">
      <alignment vertical="center"/>
    </xf>
    <xf numFmtId="0" fontId="1" fillId="0" borderId="0"/>
  </cellStyleXfs>
  <cellXfs count="3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Border="1">
      <alignment vertical="center"/>
    </xf>
    <xf numFmtId="2"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2" fillId="0" borderId="0" xfId="0" applyFont="1" applyBorder="1">
      <alignment vertical="center"/>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2" fontId="3" fillId="0"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justify" vertical="center" wrapText="1"/>
    </xf>
    <xf numFmtId="2"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31" fontId="3" fillId="0" borderId="1"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center"/>
    </xf>
    <xf numFmtId="0" fontId="2" fillId="0" borderId="0" xfId="0" applyFont="1" applyAlignment="1">
      <alignment horizontal="left"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8" fillId="0" borderId="0" xfId="0" applyFont="1" applyBorder="1" applyAlignment="1">
      <alignment horizontal="center" vertical="center"/>
    </xf>
    <xf numFmtId="0" fontId="8" fillId="0" borderId="0" xfId="0" applyFont="1">
      <alignment vertical="center"/>
    </xf>
    <xf numFmtId="0" fontId="9" fillId="0" borderId="0" xfId="0" applyFont="1" applyBorder="1" applyAlignment="1">
      <alignment horizontal="center" vertical="center"/>
    </xf>
  </cellXfs>
  <cellStyles count="2">
    <cellStyle name="常规" xfId="0" builtinId="0"/>
    <cellStyle name="常规 2" xfId="1" xr:uid="{00000000-0005-0000-0000-000031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A0A86-F296-4613-8E20-E6DB6788B675}">
  <dimension ref="A1:AA36"/>
  <sheetViews>
    <sheetView tabSelected="1" view="pageBreakPreview" topLeftCell="A21" zoomScale="80" zoomScaleNormal="100" zoomScaleSheetLayoutView="80" workbookViewId="0">
      <selection activeCell="J26" sqref="J26"/>
    </sheetView>
  </sheetViews>
  <sheetFormatPr defaultColWidth="9" defaultRowHeight="14.1" x14ac:dyDescent="0.4"/>
  <cols>
    <col min="1" max="1" width="7.62890625" style="1" customWidth="1"/>
    <col min="2" max="2" width="9.62890625" style="1" customWidth="1"/>
    <col min="3" max="3" width="8" style="1" customWidth="1"/>
    <col min="4" max="4" width="18.47265625" style="2" customWidth="1"/>
    <col min="5" max="5" width="11.7890625" style="1" customWidth="1"/>
    <col min="6" max="6" width="6.734375" style="1" customWidth="1"/>
    <col min="7" max="7" width="11.1015625" style="1" customWidth="1"/>
    <col min="8" max="8" width="12.15625" style="1" customWidth="1"/>
    <col min="9" max="9" width="12.1015625" style="1" customWidth="1"/>
    <col min="10" max="10" width="6.734375" style="1" customWidth="1"/>
    <col min="11" max="11" width="8.89453125" style="1" customWidth="1"/>
    <col min="12" max="12" width="6.26171875" style="1" customWidth="1"/>
    <col min="13" max="13" width="13" style="1" customWidth="1"/>
    <col min="14" max="16384" width="9" style="1"/>
  </cols>
  <sheetData>
    <row r="1" spans="1:13" s="37" customFormat="1" ht="25.2" x14ac:dyDescent="0.4">
      <c r="A1" s="36" t="s">
        <v>0</v>
      </c>
      <c r="B1" s="36"/>
      <c r="C1" s="36"/>
      <c r="D1" s="36"/>
      <c r="E1" s="36"/>
      <c r="F1" s="36"/>
      <c r="G1" s="36"/>
      <c r="H1" s="36"/>
      <c r="I1" s="36"/>
      <c r="J1" s="36"/>
      <c r="K1" s="36"/>
      <c r="L1" s="36"/>
      <c r="M1" s="36"/>
    </row>
    <row r="2" spans="1:13" ht="14.2" customHeight="1" x14ac:dyDescent="0.4">
      <c r="A2" s="38" t="s">
        <v>1</v>
      </c>
      <c r="B2" s="38"/>
      <c r="C2" s="38"/>
      <c r="D2" s="38"/>
      <c r="E2" s="38"/>
      <c r="F2" s="38"/>
      <c r="G2" s="38"/>
      <c r="H2" s="38"/>
      <c r="I2" s="38"/>
      <c r="J2" s="38"/>
      <c r="K2" s="38"/>
      <c r="L2" s="38"/>
      <c r="M2" s="38"/>
    </row>
    <row r="3" spans="1:13" x14ac:dyDescent="0.4">
      <c r="A3" s="15"/>
      <c r="B3" s="15"/>
      <c r="C3" s="15"/>
      <c r="D3" s="15"/>
      <c r="E3" s="15"/>
      <c r="F3" s="15"/>
      <c r="G3" s="15"/>
      <c r="H3" s="15"/>
      <c r="I3" s="15"/>
      <c r="J3" s="15"/>
      <c r="K3" s="15"/>
      <c r="L3" s="15"/>
      <c r="M3" s="15"/>
    </row>
    <row r="4" spans="1:13" ht="20.05" customHeight="1" x14ac:dyDescent="0.4">
      <c r="A4" s="14" t="s">
        <v>2</v>
      </c>
      <c r="B4" s="14"/>
      <c r="C4" s="14" t="s">
        <v>3</v>
      </c>
      <c r="D4" s="14"/>
      <c r="E4" s="14"/>
      <c r="F4" s="14"/>
      <c r="G4" s="14"/>
      <c r="H4" s="14"/>
      <c r="I4" s="14"/>
      <c r="J4" s="14"/>
      <c r="K4" s="14"/>
      <c r="L4" s="14"/>
      <c r="M4" s="14"/>
    </row>
    <row r="5" spans="1:13" ht="20.05" customHeight="1" x14ac:dyDescent="0.4">
      <c r="A5" s="14" t="s">
        <v>4</v>
      </c>
      <c r="B5" s="14"/>
      <c r="C5" s="14" t="s">
        <v>5</v>
      </c>
      <c r="D5" s="14"/>
      <c r="E5" s="14"/>
      <c r="F5" s="14"/>
      <c r="G5" s="14"/>
      <c r="H5" s="4" t="s">
        <v>6</v>
      </c>
      <c r="I5" s="14" t="s">
        <v>7</v>
      </c>
      <c r="J5" s="14"/>
      <c r="K5" s="14"/>
      <c r="L5" s="14"/>
      <c r="M5" s="14"/>
    </row>
    <row r="6" spans="1:13" ht="28" customHeight="1" x14ac:dyDescent="0.4">
      <c r="A6" s="14" t="s">
        <v>8</v>
      </c>
      <c r="B6" s="14"/>
      <c r="C6" s="14" t="s">
        <v>9</v>
      </c>
      <c r="D6" s="14"/>
      <c r="E6" s="14"/>
      <c r="F6" s="14"/>
      <c r="G6" s="14"/>
      <c r="H6" s="5" t="s">
        <v>10</v>
      </c>
      <c r="I6" s="14">
        <v>89151940</v>
      </c>
      <c r="J6" s="14"/>
      <c r="K6" s="14"/>
      <c r="L6" s="14"/>
      <c r="M6" s="14"/>
    </row>
    <row r="7" spans="1:13" ht="20.05" customHeight="1" x14ac:dyDescent="0.4">
      <c r="A7" s="14" t="s">
        <v>11</v>
      </c>
      <c r="B7" s="14"/>
      <c r="C7" s="14"/>
      <c r="D7" s="14"/>
      <c r="E7" s="14" t="s">
        <v>12</v>
      </c>
      <c r="F7" s="14"/>
      <c r="G7" s="4" t="s">
        <v>13</v>
      </c>
      <c r="H7" s="5" t="s">
        <v>14</v>
      </c>
      <c r="I7" s="14" t="s">
        <v>15</v>
      </c>
      <c r="J7" s="14"/>
      <c r="K7" s="14" t="s">
        <v>16</v>
      </c>
      <c r="L7" s="14"/>
      <c r="M7" s="4" t="s">
        <v>17</v>
      </c>
    </row>
    <row r="8" spans="1:13" ht="20.05" customHeight="1" x14ac:dyDescent="0.4">
      <c r="A8" s="14"/>
      <c r="B8" s="14"/>
      <c r="C8" s="16" t="s">
        <v>18</v>
      </c>
      <c r="D8" s="14"/>
      <c r="E8" s="17">
        <v>0</v>
      </c>
      <c r="F8" s="17"/>
      <c r="G8" s="7">
        <v>28.5</v>
      </c>
      <c r="H8" s="12">
        <v>28.2</v>
      </c>
      <c r="I8" s="14">
        <v>10</v>
      </c>
      <c r="J8" s="14"/>
      <c r="K8" s="18">
        <f>H8/G8</f>
        <v>0.98947368421052628</v>
      </c>
      <c r="L8" s="18"/>
      <c r="M8" s="7">
        <v>9.8949999999999996</v>
      </c>
    </row>
    <row r="9" spans="1:13" ht="20.05" customHeight="1" x14ac:dyDescent="0.4">
      <c r="A9" s="14"/>
      <c r="B9" s="14"/>
      <c r="C9" s="16" t="s">
        <v>19</v>
      </c>
      <c r="D9" s="14"/>
      <c r="E9" s="17">
        <v>0</v>
      </c>
      <c r="F9" s="17"/>
      <c r="G9" s="7">
        <v>28.5</v>
      </c>
      <c r="H9" s="12">
        <v>28.2</v>
      </c>
      <c r="I9" s="14" t="s">
        <v>20</v>
      </c>
      <c r="J9" s="14"/>
      <c r="K9" s="18">
        <f>H9/G9</f>
        <v>0.98947368421052628</v>
      </c>
      <c r="L9" s="18"/>
      <c r="M9" s="4" t="s">
        <v>20</v>
      </c>
    </row>
    <row r="10" spans="1:13" ht="20.05" customHeight="1" x14ac:dyDescent="0.4">
      <c r="A10" s="14"/>
      <c r="B10" s="14"/>
      <c r="C10" s="14" t="s">
        <v>21</v>
      </c>
      <c r="D10" s="14"/>
      <c r="E10" s="17">
        <v>0</v>
      </c>
      <c r="F10" s="17"/>
      <c r="G10" s="7">
        <v>0</v>
      </c>
      <c r="H10" s="7">
        <v>0</v>
      </c>
      <c r="I10" s="14" t="s">
        <v>20</v>
      </c>
      <c r="J10" s="14"/>
      <c r="K10" s="14" t="s">
        <v>20</v>
      </c>
      <c r="L10" s="14"/>
      <c r="M10" s="4" t="s">
        <v>20</v>
      </c>
    </row>
    <row r="11" spans="1:13" ht="20.05" customHeight="1" x14ac:dyDescent="0.4">
      <c r="A11" s="14"/>
      <c r="B11" s="14"/>
      <c r="C11" s="14" t="s">
        <v>22</v>
      </c>
      <c r="D11" s="14"/>
      <c r="E11" s="17">
        <v>0</v>
      </c>
      <c r="F11" s="17"/>
      <c r="G11" s="7">
        <v>0</v>
      </c>
      <c r="H11" s="7">
        <v>0</v>
      </c>
      <c r="I11" s="14" t="s">
        <v>20</v>
      </c>
      <c r="J11" s="14"/>
      <c r="K11" s="14" t="s">
        <v>20</v>
      </c>
      <c r="L11" s="14"/>
      <c r="M11" s="4" t="s">
        <v>20</v>
      </c>
    </row>
    <row r="12" spans="1:13" ht="20.05" customHeight="1" x14ac:dyDescent="0.4">
      <c r="A12" s="14" t="s">
        <v>23</v>
      </c>
      <c r="B12" s="14" t="s">
        <v>24</v>
      </c>
      <c r="C12" s="14"/>
      <c r="D12" s="14"/>
      <c r="E12" s="14"/>
      <c r="F12" s="14"/>
      <c r="G12" s="14" t="s">
        <v>25</v>
      </c>
      <c r="H12" s="14"/>
      <c r="I12" s="14"/>
      <c r="J12" s="14"/>
      <c r="K12" s="14"/>
      <c r="L12" s="14"/>
      <c r="M12" s="14"/>
    </row>
    <row r="13" spans="1:13" ht="20.05" customHeight="1" x14ac:dyDescent="0.4">
      <c r="A13" s="14"/>
      <c r="B13" s="19" t="s">
        <v>26</v>
      </c>
      <c r="C13" s="19"/>
      <c r="D13" s="14"/>
      <c r="E13" s="19"/>
      <c r="F13" s="19"/>
      <c r="G13" s="19" t="s">
        <v>27</v>
      </c>
      <c r="H13" s="19"/>
      <c r="I13" s="19"/>
      <c r="J13" s="19"/>
      <c r="K13" s="19"/>
      <c r="L13" s="19"/>
      <c r="M13" s="19"/>
    </row>
    <row r="14" spans="1:13" ht="187.8" customHeight="1" x14ac:dyDescent="0.4">
      <c r="A14" s="14"/>
      <c r="B14" s="19"/>
      <c r="C14" s="19"/>
      <c r="D14" s="14"/>
      <c r="E14" s="19"/>
      <c r="F14" s="19"/>
      <c r="G14" s="19"/>
      <c r="H14" s="19"/>
      <c r="I14" s="19"/>
      <c r="J14" s="19"/>
      <c r="K14" s="19"/>
      <c r="L14" s="19"/>
      <c r="M14" s="19"/>
    </row>
    <row r="15" spans="1:13" ht="32.049999999999997" customHeight="1" x14ac:dyDescent="0.4">
      <c r="A15" s="6"/>
      <c r="B15" s="4" t="s">
        <v>28</v>
      </c>
      <c r="C15" s="4" t="s">
        <v>29</v>
      </c>
      <c r="D15" s="14" t="s">
        <v>30</v>
      </c>
      <c r="E15" s="14"/>
      <c r="F15" s="14" t="s">
        <v>31</v>
      </c>
      <c r="G15" s="14"/>
      <c r="H15" s="14" t="s">
        <v>32</v>
      </c>
      <c r="I15" s="14"/>
      <c r="J15" s="4" t="s">
        <v>15</v>
      </c>
      <c r="K15" s="4" t="s">
        <v>17</v>
      </c>
      <c r="L15" s="14" t="s">
        <v>33</v>
      </c>
      <c r="M15" s="14"/>
    </row>
    <row r="16" spans="1:13" ht="32.5" customHeight="1" x14ac:dyDescent="0.4">
      <c r="A16" s="22" t="s">
        <v>34</v>
      </c>
      <c r="B16" s="14" t="s">
        <v>35</v>
      </c>
      <c r="C16" s="14" t="s">
        <v>36</v>
      </c>
      <c r="D16" s="19" t="s">
        <v>37</v>
      </c>
      <c r="E16" s="19"/>
      <c r="F16" s="20" t="s">
        <v>38</v>
      </c>
      <c r="G16" s="20"/>
      <c r="H16" s="20" t="s">
        <v>38</v>
      </c>
      <c r="I16" s="20"/>
      <c r="J16" s="4">
        <v>10</v>
      </c>
      <c r="K16" s="8">
        <v>10</v>
      </c>
      <c r="L16" s="14"/>
      <c r="M16" s="14"/>
    </row>
    <row r="17" spans="1:27" ht="70" customHeight="1" x14ac:dyDescent="0.4">
      <c r="A17" s="23"/>
      <c r="B17" s="14"/>
      <c r="C17" s="14"/>
      <c r="D17" s="19" t="s">
        <v>39</v>
      </c>
      <c r="E17" s="19"/>
      <c r="F17" s="20" t="s">
        <v>38</v>
      </c>
      <c r="G17" s="20"/>
      <c r="H17" s="20" t="s">
        <v>38</v>
      </c>
      <c r="I17" s="20"/>
      <c r="J17" s="4">
        <v>10</v>
      </c>
      <c r="K17" s="8">
        <v>10</v>
      </c>
      <c r="L17" s="21"/>
      <c r="M17" s="21"/>
    </row>
    <row r="18" spans="1:27" ht="58" customHeight="1" x14ac:dyDescent="0.4">
      <c r="A18" s="23"/>
      <c r="B18" s="14"/>
      <c r="C18" s="14"/>
      <c r="D18" s="19" t="s">
        <v>40</v>
      </c>
      <c r="E18" s="19"/>
      <c r="F18" s="14" t="s">
        <v>41</v>
      </c>
      <c r="G18" s="14"/>
      <c r="H18" s="14" t="s">
        <v>41</v>
      </c>
      <c r="I18" s="14"/>
      <c r="J18" s="4">
        <v>10</v>
      </c>
      <c r="K18" s="8">
        <v>10</v>
      </c>
      <c r="L18" s="14"/>
      <c r="M18" s="14"/>
    </row>
    <row r="19" spans="1:27" ht="92.05" customHeight="1" x14ac:dyDescent="0.4">
      <c r="A19" s="23"/>
      <c r="B19" s="14"/>
      <c r="C19" s="4" t="s">
        <v>42</v>
      </c>
      <c r="D19" s="19" t="s">
        <v>43</v>
      </c>
      <c r="E19" s="19"/>
      <c r="F19" s="20" t="s">
        <v>44</v>
      </c>
      <c r="G19" s="20"/>
      <c r="H19" s="20" t="s">
        <v>71</v>
      </c>
      <c r="I19" s="20"/>
      <c r="J19" s="4">
        <v>10</v>
      </c>
      <c r="K19" s="13">
        <v>10</v>
      </c>
      <c r="L19" s="21"/>
      <c r="M19" s="21"/>
    </row>
    <row r="20" spans="1:27" ht="42.55" customHeight="1" x14ac:dyDescent="0.4">
      <c r="A20" s="23"/>
      <c r="B20" s="14"/>
      <c r="C20" s="22" t="s">
        <v>45</v>
      </c>
      <c r="D20" s="19" t="s">
        <v>46</v>
      </c>
      <c r="E20" s="19"/>
      <c r="F20" s="14" t="s">
        <v>47</v>
      </c>
      <c r="G20" s="14"/>
      <c r="H20" s="25">
        <v>44530</v>
      </c>
      <c r="I20" s="14"/>
      <c r="J20" s="4">
        <v>5</v>
      </c>
      <c r="K20" s="8">
        <v>5</v>
      </c>
      <c r="L20" s="14"/>
      <c r="M20" s="14"/>
    </row>
    <row r="21" spans="1:27" ht="42.55" customHeight="1" x14ac:dyDescent="0.4">
      <c r="A21" s="23"/>
      <c r="B21" s="14"/>
      <c r="C21" s="23"/>
      <c r="D21" s="19" t="s">
        <v>48</v>
      </c>
      <c r="E21" s="19"/>
      <c r="F21" s="14" t="s">
        <v>49</v>
      </c>
      <c r="G21" s="14"/>
      <c r="H21" s="25">
        <v>44620</v>
      </c>
      <c r="I21" s="14"/>
      <c r="J21" s="4">
        <v>5</v>
      </c>
      <c r="K21" s="8">
        <v>5</v>
      </c>
      <c r="L21" s="14"/>
      <c r="M21" s="14"/>
    </row>
    <row r="22" spans="1:27" ht="42.55" customHeight="1" x14ac:dyDescent="0.4">
      <c r="A22" s="23"/>
      <c r="B22" s="14"/>
      <c r="C22" s="24"/>
      <c r="D22" s="19" t="s">
        <v>50</v>
      </c>
      <c r="E22" s="19"/>
      <c r="F22" s="14" t="s">
        <v>51</v>
      </c>
      <c r="G22" s="14"/>
      <c r="H22" s="25">
        <v>44666</v>
      </c>
      <c r="I22" s="14"/>
      <c r="J22" s="4">
        <v>5</v>
      </c>
      <c r="K22" s="8">
        <v>5</v>
      </c>
      <c r="L22" s="14"/>
      <c r="M22" s="14"/>
    </row>
    <row r="23" spans="1:27" ht="26.05" customHeight="1" x14ac:dyDescent="0.4">
      <c r="A23" s="24"/>
      <c r="B23" s="14"/>
      <c r="C23" s="4" t="s">
        <v>52</v>
      </c>
      <c r="D23" s="19" t="s">
        <v>53</v>
      </c>
      <c r="E23" s="19"/>
      <c r="F23" s="14" t="s">
        <v>54</v>
      </c>
      <c r="G23" s="14"/>
      <c r="H23" s="25" t="s">
        <v>55</v>
      </c>
      <c r="I23" s="25"/>
      <c r="J23" s="4">
        <v>5</v>
      </c>
      <c r="K23" s="8">
        <v>5</v>
      </c>
      <c r="L23" s="14"/>
      <c r="M23" s="14"/>
    </row>
    <row r="24" spans="1:27" ht="76.5" customHeight="1" x14ac:dyDescent="0.4">
      <c r="A24" s="22" t="s">
        <v>72</v>
      </c>
      <c r="B24" s="22" t="s">
        <v>56</v>
      </c>
      <c r="C24" s="4" t="s">
        <v>57</v>
      </c>
      <c r="D24" s="19" t="s">
        <v>58</v>
      </c>
      <c r="E24" s="19"/>
      <c r="F24" s="29" t="s">
        <v>59</v>
      </c>
      <c r="G24" s="29"/>
      <c r="H24" s="29" t="s">
        <v>60</v>
      </c>
      <c r="I24" s="29"/>
      <c r="J24" s="4">
        <v>10</v>
      </c>
      <c r="K24" s="8">
        <v>10</v>
      </c>
      <c r="L24" s="30"/>
      <c r="M24" s="30"/>
    </row>
    <row r="25" spans="1:27" ht="107.05" customHeight="1" x14ac:dyDescent="0.4">
      <c r="A25" s="23"/>
      <c r="B25" s="23"/>
      <c r="C25" s="4" t="s">
        <v>61</v>
      </c>
      <c r="D25" s="19" t="s">
        <v>62</v>
      </c>
      <c r="E25" s="19"/>
      <c r="F25" s="14" t="s">
        <v>63</v>
      </c>
      <c r="G25" s="14"/>
      <c r="H25" s="29" t="s">
        <v>64</v>
      </c>
      <c r="I25" s="29"/>
      <c r="J25" s="4">
        <v>10</v>
      </c>
      <c r="K25" s="8">
        <v>8</v>
      </c>
      <c r="L25" s="29" t="s">
        <v>65</v>
      </c>
      <c r="M25" s="29"/>
      <c r="N25" s="9"/>
      <c r="O25" s="9"/>
      <c r="P25" s="9"/>
      <c r="Q25" s="3"/>
      <c r="R25" s="9"/>
      <c r="S25" s="9"/>
      <c r="T25" s="9"/>
      <c r="U25" s="9"/>
      <c r="V25" s="9"/>
      <c r="W25" s="9"/>
      <c r="X25" s="9"/>
      <c r="Y25" s="9"/>
      <c r="Z25" s="9"/>
      <c r="AA25" s="9"/>
    </row>
    <row r="26" spans="1:27" ht="54.55" customHeight="1" x14ac:dyDescent="0.4">
      <c r="A26" s="24"/>
      <c r="B26" s="24"/>
      <c r="C26" s="4" t="s">
        <v>66</v>
      </c>
      <c r="D26" s="19" t="s">
        <v>67</v>
      </c>
      <c r="E26" s="19"/>
      <c r="F26" s="14" t="s">
        <v>68</v>
      </c>
      <c r="G26" s="14"/>
      <c r="H26" s="14" t="s">
        <v>69</v>
      </c>
      <c r="I26" s="14"/>
      <c r="J26" s="4">
        <v>10</v>
      </c>
      <c r="K26" s="13">
        <v>9</v>
      </c>
      <c r="L26" s="29"/>
      <c r="M26" s="29"/>
      <c r="N26" s="9"/>
      <c r="O26" s="9"/>
      <c r="P26" s="9"/>
      <c r="Q26" s="3"/>
      <c r="R26" s="9"/>
      <c r="S26" s="9"/>
      <c r="T26" s="9"/>
      <c r="U26" s="9"/>
      <c r="V26" s="9"/>
      <c r="W26" s="9"/>
      <c r="X26" s="9"/>
      <c r="Y26" s="9"/>
      <c r="Z26" s="9"/>
      <c r="AA26" s="9"/>
    </row>
    <row r="27" spans="1:27" ht="24.55" customHeight="1" x14ac:dyDescent="0.4">
      <c r="A27" s="31" t="s">
        <v>73</v>
      </c>
      <c r="B27" s="32"/>
      <c r="C27" s="32"/>
      <c r="D27" s="32"/>
      <c r="E27" s="32"/>
      <c r="F27" s="32"/>
      <c r="G27" s="32"/>
      <c r="H27" s="32"/>
      <c r="I27" s="33"/>
      <c r="J27" s="10">
        <f>SUM(J16:J26)+I8</f>
        <v>100</v>
      </c>
      <c r="K27" s="11">
        <f>SUM(K16:K26)+M8</f>
        <v>96.894999999999996</v>
      </c>
      <c r="L27" s="34" t="s">
        <v>74</v>
      </c>
      <c r="M27" s="35"/>
      <c r="N27" s="9"/>
      <c r="O27" s="9"/>
      <c r="P27" s="9"/>
      <c r="Q27" s="3"/>
      <c r="R27" s="9"/>
      <c r="S27" s="9"/>
      <c r="T27" s="9"/>
      <c r="U27" s="9"/>
      <c r="V27" s="9"/>
      <c r="W27" s="9"/>
      <c r="X27" s="9"/>
      <c r="Y27" s="9"/>
      <c r="Z27" s="9"/>
      <c r="AA27" s="9"/>
    </row>
    <row r="28" spans="1:27" x14ac:dyDescent="0.4">
      <c r="A28" s="26" t="s">
        <v>70</v>
      </c>
      <c r="B28" s="27"/>
      <c r="C28" s="27"/>
      <c r="D28" s="27"/>
      <c r="E28" s="27"/>
      <c r="F28" s="27"/>
      <c r="G28" s="27"/>
      <c r="H28" s="27"/>
      <c r="I28" s="27"/>
      <c r="J28" s="27"/>
      <c r="K28" s="27"/>
      <c r="L28" s="27"/>
      <c r="M28" s="27"/>
    </row>
    <row r="29" spans="1:27" x14ac:dyDescent="0.4">
      <c r="A29" s="28"/>
      <c r="B29" s="28"/>
      <c r="C29" s="28"/>
      <c r="D29" s="28"/>
      <c r="E29" s="28"/>
      <c r="F29" s="28"/>
      <c r="G29" s="28"/>
      <c r="H29" s="28"/>
      <c r="I29" s="28"/>
      <c r="J29" s="28"/>
      <c r="K29" s="28"/>
      <c r="L29" s="28"/>
      <c r="M29" s="28"/>
    </row>
    <row r="30" spans="1:27" x14ac:dyDescent="0.4">
      <c r="A30" s="28"/>
      <c r="B30" s="28"/>
      <c r="C30" s="28"/>
      <c r="D30" s="28"/>
      <c r="E30" s="28"/>
      <c r="F30" s="28"/>
      <c r="G30" s="28"/>
      <c r="H30" s="28"/>
      <c r="I30" s="28"/>
      <c r="J30" s="28"/>
      <c r="K30" s="28"/>
      <c r="L30" s="28"/>
      <c r="M30" s="28"/>
    </row>
    <row r="31" spans="1:27" x14ac:dyDescent="0.4">
      <c r="A31" s="28"/>
      <c r="B31" s="28"/>
      <c r="C31" s="28"/>
      <c r="D31" s="28"/>
      <c r="E31" s="28"/>
      <c r="F31" s="28"/>
      <c r="G31" s="28"/>
      <c r="H31" s="28"/>
      <c r="I31" s="28"/>
      <c r="J31" s="28"/>
      <c r="K31" s="28"/>
      <c r="L31" s="28"/>
      <c r="M31" s="28"/>
    </row>
    <row r="32" spans="1:27" x14ac:dyDescent="0.4">
      <c r="A32" s="28"/>
      <c r="B32" s="28"/>
      <c r="C32" s="28"/>
      <c r="D32" s="28"/>
      <c r="E32" s="28"/>
      <c r="F32" s="28"/>
      <c r="G32" s="28"/>
      <c r="H32" s="28"/>
      <c r="I32" s="28"/>
      <c r="J32" s="28"/>
      <c r="K32" s="28"/>
      <c r="L32" s="28"/>
      <c r="M32" s="28"/>
    </row>
    <row r="33" spans="1:13" x14ac:dyDescent="0.4">
      <c r="A33" s="28"/>
      <c r="B33" s="28"/>
      <c r="C33" s="28"/>
      <c r="D33" s="28"/>
      <c r="E33" s="28"/>
      <c r="F33" s="28"/>
      <c r="G33" s="28"/>
      <c r="H33" s="28"/>
      <c r="I33" s="28"/>
      <c r="J33" s="28"/>
      <c r="K33" s="28"/>
      <c r="L33" s="28"/>
      <c r="M33" s="28"/>
    </row>
    <row r="34" spans="1:13" x14ac:dyDescent="0.4">
      <c r="A34" s="28"/>
      <c r="B34" s="28"/>
      <c r="C34" s="28"/>
      <c r="D34" s="28"/>
      <c r="E34" s="28"/>
      <c r="F34" s="28"/>
      <c r="G34" s="28"/>
      <c r="H34" s="28"/>
      <c r="I34" s="28"/>
      <c r="J34" s="28"/>
      <c r="K34" s="28"/>
      <c r="L34" s="28"/>
      <c r="M34" s="28"/>
    </row>
    <row r="35" spans="1:13" x14ac:dyDescent="0.4">
      <c r="A35" s="28"/>
      <c r="B35" s="28"/>
      <c r="C35" s="28"/>
      <c r="D35" s="28"/>
      <c r="E35" s="28"/>
      <c r="F35" s="28"/>
      <c r="G35" s="28"/>
      <c r="H35" s="28"/>
      <c r="I35" s="28"/>
      <c r="J35" s="28"/>
      <c r="K35" s="28"/>
      <c r="L35" s="28"/>
      <c r="M35" s="28"/>
    </row>
    <row r="36" spans="1:13" x14ac:dyDescent="0.4">
      <c r="A36" s="28"/>
      <c r="B36" s="28"/>
      <c r="C36" s="28"/>
      <c r="D36" s="28"/>
      <c r="E36" s="28"/>
      <c r="F36" s="28"/>
      <c r="G36" s="28"/>
      <c r="H36" s="28"/>
      <c r="I36" s="28"/>
      <c r="J36" s="28"/>
      <c r="K36" s="28"/>
      <c r="L36" s="28"/>
      <c r="M36" s="28"/>
    </row>
  </sheetData>
  <mergeCells count="94">
    <mergeCell ref="H26:I26"/>
    <mergeCell ref="L26:M26"/>
    <mergeCell ref="A27:I27"/>
    <mergeCell ref="L27:M27"/>
    <mergeCell ref="A16:A23"/>
    <mergeCell ref="A24:A26"/>
    <mergeCell ref="D23:E23"/>
    <mergeCell ref="F23:G23"/>
    <mergeCell ref="H23:I23"/>
    <mergeCell ref="L23:M23"/>
    <mergeCell ref="A28:M36"/>
    <mergeCell ref="B24:B26"/>
    <mergeCell ref="D24:E24"/>
    <mergeCell ref="F24:G24"/>
    <mergeCell ref="H24:I24"/>
    <mergeCell ref="L24:M24"/>
    <mergeCell ref="D25:E25"/>
    <mergeCell ref="F25:G25"/>
    <mergeCell ref="H25:I25"/>
    <mergeCell ref="L25:M25"/>
    <mergeCell ref="D26:E26"/>
    <mergeCell ref="F26:G26"/>
    <mergeCell ref="F17:G17"/>
    <mergeCell ref="H17:I17"/>
    <mergeCell ref="L17:M17"/>
    <mergeCell ref="L19:M19"/>
    <mergeCell ref="C20:C22"/>
    <mergeCell ref="D20:E20"/>
    <mergeCell ref="F20:G20"/>
    <mergeCell ref="H20:I20"/>
    <mergeCell ref="L20:M20"/>
    <mergeCell ref="D21:E21"/>
    <mergeCell ref="F21:G21"/>
    <mergeCell ref="H21:I21"/>
    <mergeCell ref="L21:M21"/>
    <mergeCell ref="F22:G22"/>
    <mergeCell ref="H22:I22"/>
    <mergeCell ref="L22:M22"/>
    <mergeCell ref="D18:E18"/>
    <mergeCell ref="F18:G18"/>
    <mergeCell ref="H18:I18"/>
    <mergeCell ref="L18:M18"/>
    <mergeCell ref="B16:B23"/>
    <mergeCell ref="C16:C18"/>
    <mergeCell ref="D16:E16"/>
    <mergeCell ref="F16:G16"/>
    <mergeCell ref="H16:I16"/>
    <mergeCell ref="D19:E19"/>
    <mergeCell ref="F19:G19"/>
    <mergeCell ref="H19:I19"/>
    <mergeCell ref="D22:E22"/>
    <mergeCell ref="L16:M16"/>
    <mergeCell ref="D17:E17"/>
    <mergeCell ref="A12:A14"/>
    <mergeCell ref="B12:F12"/>
    <mergeCell ref="G12:M12"/>
    <mergeCell ref="B13:F14"/>
    <mergeCell ref="G13:M14"/>
    <mergeCell ref="D15:E15"/>
    <mergeCell ref="F15:G15"/>
    <mergeCell ref="H15:I15"/>
    <mergeCell ref="L15:M15"/>
    <mergeCell ref="C10:D10"/>
    <mergeCell ref="E10:F10"/>
    <mergeCell ref="I10:J10"/>
    <mergeCell ref="K10:L10"/>
    <mergeCell ref="C11:D11"/>
    <mergeCell ref="E11:F11"/>
    <mergeCell ref="I11:J11"/>
    <mergeCell ref="K11:L11"/>
    <mergeCell ref="A6:B6"/>
    <mergeCell ref="C6:G6"/>
    <mergeCell ref="I6:M6"/>
    <mergeCell ref="A7:B11"/>
    <mergeCell ref="C7:D7"/>
    <mergeCell ref="E7:F7"/>
    <mergeCell ref="I7:J7"/>
    <mergeCell ref="K7:L7"/>
    <mergeCell ref="C8:D8"/>
    <mergeCell ref="E8:F8"/>
    <mergeCell ref="I8:J8"/>
    <mergeCell ref="K8:L8"/>
    <mergeCell ref="C9:D9"/>
    <mergeCell ref="E9:F9"/>
    <mergeCell ref="I9:J9"/>
    <mergeCell ref="K9:L9"/>
    <mergeCell ref="A5:B5"/>
    <mergeCell ref="C5:G5"/>
    <mergeCell ref="I5:M5"/>
    <mergeCell ref="A1:M1"/>
    <mergeCell ref="A2:M2"/>
    <mergeCell ref="A3:M3"/>
    <mergeCell ref="A4:B4"/>
    <mergeCell ref="C4:M4"/>
  </mergeCells>
  <phoneticPr fontId="7"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定4.27</vt:lpstr>
      <vt:lpstr>定4.27!Print_Area</vt:lpstr>
      <vt:lpstr>定4.27!Print_Titles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2022-05-19T09:23:25Z</cp:lastPrinted>
  <dcterms:created xsi:type="dcterms:W3CDTF">2021-04-07T13:20:00Z</dcterms:created>
  <dcterms:modified xsi:type="dcterms:W3CDTF">2022-05-19T09:23:40Z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2052-11.8.2.8950</vt:lpwstr>
  </property>
</Properties>
</file>